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21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18"/>
  <c r="D20"/>
  <c r="D21" l="1"/>
</calcChain>
</file>

<file path=xl/sharedStrings.xml><?xml version="1.0" encoding="utf-8"?>
<sst xmlns="http://schemas.openxmlformats.org/spreadsheetml/2006/main" count="59" uniqueCount="48">
  <si>
    <t>Naziv primatelja</t>
  </si>
  <si>
    <t>OIB primatelja</t>
  </si>
  <si>
    <t>Sjedište primatelja</t>
  </si>
  <si>
    <t>Vrsta rashoda i izdatka</t>
  </si>
  <si>
    <t>Način objave isplaćenog iznosa</t>
  </si>
  <si>
    <t>Zagreb</t>
  </si>
  <si>
    <t xml:space="preserve">Ukupno: </t>
  </si>
  <si>
    <t>Split</t>
  </si>
  <si>
    <t>Osnovna škola prof.Filipa Lukasa</t>
  </si>
  <si>
    <t>Slavonska 5</t>
  </si>
  <si>
    <t>21216 Kaštel Stari</t>
  </si>
  <si>
    <t>OIB: 30185494664</t>
  </si>
  <si>
    <t>3212 Naknade za prijevoz,za rad na terenu i odvojeni život</t>
  </si>
  <si>
    <t>3111 Plaće za redovan rad</t>
  </si>
  <si>
    <t>3132 Doprinosi na plaću</t>
  </si>
  <si>
    <t>Otp d.d.</t>
  </si>
  <si>
    <t>3431 Bankarske usluge i usluge platnog prometa</t>
  </si>
  <si>
    <t>Ukupno:</t>
  </si>
  <si>
    <t>INFORMACIJE O TROŠENJU SREDSTAVA ZA OŽUJAK 2026.GODINE</t>
  </si>
  <si>
    <t>UKUPNO ZA OŽUJAK 2026.</t>
  </si>
  <si>
    <t>Opstanak d.o.o</t>
  </si>
  <si>
    <t>65655698625</t>
  </si>
  <si>
    <t>3224 Materijal i dijelovi za tekuće i investicijsko održavanje</t>
  </si>
  <si>
    <t>Hercegova trgovina d.o.o.</t>
  </si>
  <si>
    <t>37927948281</t>
  </si>
  <si>
    <t>4221 Uredska oprema i namještaj</t>
  </si>
  <si>
    <t>Instar center d.o.o.</t>
  </si>
  <si>
    <t>64308723629</t>
  </si>
  <si>
    <t>Velika Gorica</t>
  </si>
  <si>
    <t>Primat Logistika d.o.o.</t>
  </si>
  <si>
    <t>64645054565</t>
  </si>
  <si>
    <t>Intertravel</t>
  </si>
  <si>
    <t>Banova Jaruga</t>
  </si>
  <si>
    <t>3211 Službena putovanja</t>
  </si>
  <si>
    <t>Parchy, obrt za usluge i trg.</t>
  </si>
  <si>
    <t>Kaštel Stari</t>
  </si>
  <si>
    <t>4227 Uređaji,strojevi i oprema za ostale namjene</t>
  </si>
  <si>
    <t>Euromusic Agency d.o.o.</t>
  </si>
  <si>
    <t>59262483201</t>
  </si>
  <si>
    <t>Čakovec</t>
  </si>
  <si>
    <t>4226 Sportska i glazbena oprema</t>
  </si>
  <si>
    <t>Dalbo d.o.o.</t>
  </si>
  <si>
    <t>27619887407</t>
  </si>
  <si>
    <t>Varaždin</t>
  </si>
  <si>
    <t>Benefit Systems d.o.o.</t>
  </si>
  <si>
    <t>57845277445</t>
  </si>
  <si>
    <t>3299 Ostali nespomenuti rashodi poslovanja</t>
  </si>
  <si>
    <t>3121 Ostali rh za zaposlene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</si>
</sst>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4" fontId="0" fillId="0" borderId="0" xfId="0" applyNumberFormat="1"/>
    <xf numFmtId="49" fontId="0" fillId="0" borderId="0" xfId="0" applyNumberFormat="1"/>
    <xf numFmtId="4" fontId="0" fillId="0" borderId="1" xfId="0" applyNumberFormat="1" applyFont="1" applyBorder="1" applyAlignment="1">
      <alignment vertical="center"/>
    </xf>
    <xf numFmtId="4" fontId="1" fillId="2" borderId="2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2" borderId="4" xfId="0" applyFont="1" applyFill="1" applyBorder="1" applyAlignment="1">
      <alignment horizontal="left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/>
    <xf numFmtId="4" fontId="0" fillId="0" borderId="3" xfId="0" applyNumberFormat="1" applyBorder="1"/>
    <xf numFmtId="0" fontId="0" fillId="0" borderId="3" xfId="0" applyBorder="1"/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/>
    <xf numFmtId="4" fontId="0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1" fillId="2" borderId="1" xfId="0" applyFont="1" applyFill="1" applyBorder="1" applyAlignment="1"/>
    <xf numFmtId="4" fontId="1" fillId="2" borderId="5" xfId="0" applyNumberFormat="1" applyFont="1" applyFill="1" applyBorder="1"/>
    <xf numFmtId="0" fontId="0" fillId="2" borderId="1" xfId="0" applyFont="1" applyFill="1" applyBorder="1" applyAlignment="1">
      <alignment horizontal="center"/>
    </xf>
    <xf numFmtId="4" fontId="0" fillId="0" borderId="2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3" fillId="0" borderId="0" xfId="0" applyFont="1" applyAlignment="1"/>
    <xf numFmtId="0" fontId="0" fillId="0" borderId="0" xfId="0" applyAlignment="1"/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activeCell="E26" sqref="E26"/>
    </sheetView>
  </sheetViews>
  <sheetFormatPr defaultRowHeight="15"/>
  <cols>
    <col min="1" max="1" width="30.5703125" bestFit="1" customWidth="1"/>
    <col min="2" max="2" width="13.85546875" bestFit="1" customWidth="1"/>
    <col min="3" max="3" width="18" bestFit="1" customWidth="1"/>
    <col min="4" max="4" width="18.85546875" customWidth="1"/>
    <col min="5" max="5" width="43.28515625" customWidth="1"/>
    <col min="6" max="6" width="2.7109375" hidden="1" customWidth="1"/>
  </cols>
  <sheetData>
    <row r="1" spans="1:6" ht="15.75">
      <c r="A1" s="34" t="s">
        <v>8</v>
      </c>
      <c r="B1" s="35"/>
      <c r="C1" s="2"/>
      <c r="D1" s="2"/>
      <c r="E1" s="1"/>
    </row>
    <row r="2" spans="1:6" ht="15.75">
      <c r="A2" s="34" t="s">
        <v>9</v>
      </c>
      <c r="B2" s="34"/>
      <c r="C2" s="2"/>
      <c r="D2" s="2"/>
      <c r="E2" s="1"/>
    </row>
    <row r="3" spans="1:6" ht="15.75">
      <c r="A3" s="2" t="s">
        <v>10</v>
      </c>
      <c r="B3" s="2"/>
      <c r="C3" s="2"/>
      <c r="D3" s="2"/>
      <c r="E3" s="1"/>
    </row>
    <row r="4" spans="1:6" ht="15.75">
      <c r="A4" s="34" t="s">
        <v>11</v>
      </c>
      <c r="B4" s="34"/>
      <c r="C4" s="2"/>
      <c r="D4" s="2"/>
      <c r="E4" s="1"/>
    </row>
    <row r="5" spans="1:6" ht="15.75">
      <c r="A5" s="3"/>
      <c r="B5" s="3"/>
      <c r="C5" s="2"/>
      <c r="D5" s="2"/>
      <c r="E5" s="1"/>
    </row>
    <row r="6" spans="1:6" ht="33" customHeight="1">
      <c r="A6" s="31" t="s">
        <v>18</v>
      </c>
      <c r="B6" s="32"/>
      <c r="C6" s="32"/>
      <c r="D6" s="32"/>
      <c r="E6" s="32"/>
      <c r="F6" s="32"/>
    </row>
    <row r="7" spans="1:6" ht="39" customHeight="1">
      <c r="A7" s="8" t="s">
        <v>0</v>
      </c>
      <c r="B7" s="8" t="s">
        <v>1</v>
      </c>
      <c r="C7" s="8" t="s">
        <v>2</v>
      </c>
      <c r="D7" s="8" t="s">
        <v>4</v>
      </c>
      <c r="E7" s="29" t="s">
        <v>3</v>
      </c>
      <c r="F7" s="30"/>
    </row>
    <row r="8" spans="1:6" ht="38.25" customHeight="1">
      <c r="A8" s="9" t="s">
        <v>20</v>
      </c>
      <c r="B8" s="11" t="s">
        <v>21</v>
      </c>
      <c r="C8" s="10" t="s">
        <v>7</v>
      </c>
      <c r="D8" s="6">
        <v>63</v>
      </c>
      <c r="E8" s="24" t="s">
        <v>22</v>
      </c>
    </row>
    <row r="9" spans="1:6" ht="15.75" customHeight="1">
      <c r="A9" s="9" t="s">
        <v>20</v>
      </c>
      <c r="B9" s="11" t="s">
        <v>21</v>
      </c>
      <c r="C9" s="10" t="s">
        <v>7</v>
      </c>
      <c r="D9" s="6">
        <v>1635.75</v>
      </c>
      <c r="E9" s="24" t="s">
        <v>22</v>
      </c>
    </row>
    <row r="10" spans="1:6" ht="15.75" customHeight="1">
      <c r="A10" s="9" t="s">
        <v>31</v>
      </c>
      <c r="B10" s="11"/>
      <c r="C10" s="10" t="s">
        <v>32</v>
      </c>
      <c r="D10" s="6">
        <v>502</v>
      </c>
      <c r="E10" s="24" t="s">
        <v>33</v>
      </c>
    </row>
    <row r="11" spans="1:6" ht="15.75" customHeight="1">
      <c r="A11" s="9" t="s">
        <v>23</v>
      </c>
      <c r="B11" s="11" t="s">
        <v>24</v>
      </c>
      <c r="C11" s="10" t="s">
        <v>5</v>
      </c>
      <c r="D11" s="6">
        <v>7147.5</v>
      </c>
      <c r="E11" s="24" t="s">
        <v>25</v>
      </c>
    </row>
    <row r="12" spans="1:6" ht="14.25" customHeight="1">
      <c r="A12" s="9" t="s">
        <v>26</v>
      </c>
      <c r="B12" s="11" t="s">
        <v>27</v>
      </c>
      <c r="C12" s="10" t="s">
        <v>28</v>
      </c>
      <c r="D12" s="6">
        <v>1659.38</v>
      </c>
      <c r="E12" s="24" t="s">
        <v>25</v>
      </c>
    </row>
    <row r="13" spans="1:6" ht="14.25" customHeight="1">
      <c r="A13" s="9" t="s">
        <v>29</v>
      </c>
      <c r="B13" s="11" t="s">
        <v>30</v>
      </c>
      <c r="C13" s="10" t="s">
        <v>5</v>
      </c>
      <c r="D13" s="28">
        <v>603.75</v>
      </c>
      <c r="E13" s="24" t="s">
        <v>25</v>
      </c>
    </row>
    <row r="14" spans="1:6" ht="30">
      <c r="A14" s="9" t="s">
        <v>34</v>
      </c>
      <c r="B14" s="11"/>
      <c r="C14" s="10" t="s">
        <v>35</v>
      </c>
      <c r="D14" s="28">
        <v>1437.5</v>
      </c>
      <c r="E14" s="24" t="s">
        <v>36</v>
      </c>
    </row>
    <row r="15" spans="1:6">
      <c r="A15" s="9" t="s">
        <v>37</v>
      </c>
      <c r="B15" s="11" t="s">
        <v>38</v>
      </c>
      <c r="C15" s="10" t="s">
        <v>39</v>
      </c>
      <c r="D15" s="28">
        <v>1779</v>
      </c>
      <c r="E15" s="24" t="s">
        <v>40</v>
      </c>
    </row>
    <row r="16" spans="1:6" ht="30">
      <c r="A16" s="9" t="s">
        <v>41</v>
      </c>
      <c r="B16" s="11" t="s">
        <v>42</v>
      </c>
      <c r="C16" s="10" t="s">
        <v>43</v>
      </c>
      <c r="D16" s="28">
        <v>3431.88</v>
      </c>
      <c r="E16" s="24" t="s">
        <v>36</v>
      </c>
    </row>
    <row r="17" spans="1:5">
      <c r="A17" s="9" t="s">
        <v>44</v>
      </c>
      <c r="B17" s="11" t="s">
        <v>45</v>
      </c>
      <c r="C17" s="10" t="s">
        <v>5</v>
      </c>
      <c r="D17" s="28">
        <v>340.5</v>
      </c>
      <c r="E17" s="24" t="s">
        <v>46</v>
      </c>
    </row>
    <row r="18" spans="1:5">
      <c r="A18" s="33" t="s">
        <v>6</v>
      </c>
      <c r="B18" s="33"/>
      <c r="C18" s="33"/>
      <c r="D18" s="7">
        <f>SUM(D8:D17)</f>
        <v>18600.260000000002</v>
      </c>
      <c r="E18" s="12"/>
    </row>
    <row r="19" spans="1:5">
      <c r="A19" s="21" t="s">
        <v>15</v>
      </c>
      <c r="B19" s="20">
        <v>52508873833</v>
      </c>
      <c r="C19" s="20" t="s">
        <v>7</v>
      </c>
      <c r="D19" s="22">
        <v>56.63</v>
      </c>
      <c r="E19" s="23" t="s">
        <v>16</v>
      </c>
    </row>
    <row r="20" spans="1:5">
      <c r="A20" s="33" t="s">
        <v>6</v>
      </c>
      <c r="B20" s="33"/>
      <c r="C20" s="33"/>
      <c r="D20" s="7">
        <f>SUM(D19:D19)</f>
        <v>56.63</v>
      </c>
      <c r="E20" s="27"/>
    </row>
    <row r="21" spans="1:5">
      <c r="A21" s="25" t="s">
        <v>17</v>
      </c>
      <c r="B21" s="25"/>
      <c r="C21" s="25"/>
      <c r="D21" s="26">
        <f>SUM(D20+D18)</f>
        <v>18656.890000000003</v>
      </c>
      <c r="E21" s="27"/>
    </row>
    <row r="22" spans="1:5" ht="26.25" customHeight="1">
      <c r="B22" s="5"/>
      <c r="D22" s="18">
        <v>167680.39000000001</v>
      </c>
      <c r="E22" s="19" t="s">
        <v>13</v>
      </c>
    </row>
    <row r="23" spans="1:5">
      <c r="D23" s="13">
        <v>27355.3</v>
      </c>
      <c r="E23" s="14" t="s">
        <v>14</v>
      </c>
    </row>
    <row r="24" spans="1:5" ht="30">
      <c r="D24" s="13">
        <v>3034.43</v>
      </c>
      <c r="E24" s="15" t="s">
        <v>12</v>
      </c>
    </row>
    <row r="25" spans="1:5">
      <c r="D25" s="13">
        <v>594.84</v>
      </c>
      <c r="E25" s="15" t="s">
        <v>47</v>
      </c>
    </row>
    <row r="26" spans="1:5">
      <c r="D26" s="17">
        <f>SUM(D18+D20+D22+D23+D24)</f>
        <v>216727.01</v>
      </c>
      <c r="E26" s="16" t="s">
        <v>19</v>
      </c>
    </row>
    <row r="27" spans="1:5">
      <c r="D27" s="4"/>
    </row>
    <row r="28" spans="1:5">
      <c r="D28" s="4"/>
    </row>
    <row r="29" spans="1:5">
      <c r="D29" s="4"/>
    </row>
    <row r="30" spans="1:5">
      <c r="D30" s="4"/>
    </row>
    <row r="31" spans="1:5">
      <c r="D31" s="4"/>
    </row>
    <row r="32" spans="1:5">
      <c r="D32" s="4"/>
    </row>
    <row r="33" spans="4:4">
      <c r="D33" s="4"/>
    </row>
    <row r="34" spans="4:4">
      <c r="D34" s="4"/>
    </row>
    <row r="35" spans="4:4">
      <c r="D35" s="4"/>
    </row>
  </sheetData>
  <mergeCells count="7">
    <mergeCell ref="E7:F7"/>
    <mergeCell ref="A6:F6"/>
    <mergeCell ref="A18:C18"/>
    <mergeCell ref="A20:C20"/>
    <mergeCell ref="A1:B1"/>
    <mergeCell ref="A2:B2"/>
    <mergeCell ref="A4:B4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Irena</cp:lastModifiedBy>
  <cp:lastPrinted>2024-02-15T13:54:40Z</cp:lastPrinted>
  <dcterms:created xsi:type="dcterms:W3CDTF">2024-02-15T12:50:12Z</dcterms:created>
  <dcterms:modified xsi:type="dcterms:W3CDTF">2026-04-15T11:11:15Z</dcterms:modified>
</cp:coreProperties>
</file>